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organizácie" sheetId="1" r:id="rId1"/>
    <sheet name="sumár" sheetId="2" r:id="rId2"/>
  </sheets>
  <definedNames/>
  <calcPr fullCalcOnLoad="1"/>
</workbook>
</file>

<file path=xl/sharedStrings.xml><?xml version="1.0" encoding="utf-8"?>
<sst xmlns="http://schemas.openxmlformats.org/spreadsheetml/2006/main" count="359" uniqueCount="100">
  <si>
    <t>suma</t>
  </si>
  <si>
    <t>názov</t>
  </si>
  <si>
    <t>sponzorské</t>
  </si>
  <si>
    <t>predškolské deti</t>
  </si>
  <si>
    <t>réžia</t>
  </si>
  <si>
    <t>stravné šj</t>
  </si>
  <si>
    <t>výdavky</t>
  </si>
  <si>
    <t>učebné pomôcky- predškolské deti</t>
  </si>
  <si>
    <t>potraviny šj</t>
  </si>
  <si>
    <t>dopravné žiaci</t>
  </si>
  <si>
    <t>asistent učiteľa</t>
  </si>
  <si>
    <t>vzdelávacie poukazy</t>
  </si>
  <si>
    <t>lyžiarsky kurz</t>
  </si>
  <si>
    <t>škola v prírode</t>
  </si>
  <si>
    <t>deti zo szp</t>
  </si>
  <si>
    <t>havária- osvetlenie</t>
  </si>
  <si>
    <t>projekt</t>
  </si>
  <si>
    <t>preplatky z roku 2018</t>
  </si>
  <si>
    <t>nájom zš</t>
  </si>
  <si>
    <t>poplatky škd</t>
  </si>
  <si>
    <t>poplatky cvč</t>
  </si>
  <si>
    <t>učebné pomôcky pre deti zo szp</t>
  </si>
  <si>
    <t>osvetlenie v objekte zš</t>
  </si>
  <si>
    <t>prevádzka škd</t>
  </si>
  <si>
    <t>prevádzka cvč</t>
  </si>
  <si>
    <t>prevádzka mš</t>
  </si>
  <si>
    <t>prevádzka šj</t>
  </si>
  <si>
    <t>+ 3 000 €</t>
  </si>
  <si>
    <t>+ 8 000 €</t>
  </si>
  <si>
    <t>+ 9 000 €</t>
  </si>
  <si>
    <t>+ 15 000 €</t>
  </si>
  <si>
    <t>+ 6 000 €</t>
  </si>
  <si>
    <t>+ 20 000 €</t>
  </si>
  <si>
    <t>+ 5 700 €</t>
  </si>
  <si>
    <t>+ 2 400 €</t>
  </si>
  <si>
    <t>+ 700 €</t>
  </si>
  <si>
    <t>+ 23 715 €</t>
  </si>
  <si>
    <t>+ 8 948 €</t>
  </si>
  <si>
    <t>+ 1 413 €</t>
  </si>
  <si>
    <t>+ 10 000 €</t>
  </si>
  <si>
    <t>+ 5 000 €</t>
  </si>
  <si>
    <t>+ 1 900 €</t>
  </si>
  <si>
    <t>prevádzka zš</t>
  </si>
  <si>
    <t>+ 7 600 €</t>
  </si>
  <si>
    <t>+ 1 348 €</t>
  </si>
  <si>
    <t>+ 1 000 €</t>
  </si>
  <si>
    <t>+ 2 000 €</t>
  </si>
  <si>
    <t>+ 4 000 €</t>
  </si>
  <si>
    <t>+ 9 900 €</t>
  </si>
  <si>
    <t>prevádzka zuš</t>
  </si>
  <si>
    <t>+ 20 700 €</t>
  </si>
  <si>
    <t>(+) navýšenie / (-) zníženie</t>
  </si>
  <si>
    <t>Rozpočet ZUŠ</t>
  </si>
  <si>
    <t xml:space="preserve">Rozpočet ZŠ </t>
  </si>
  <si>
    <t>Návrh zmeny rozpočtu                                                                                                                   obecného úradu Slovenská Ľupča na rok 2019</t>
  </si>
  <si>
    <t>bežné príjmy</t>
  </si>
  <si>
    <t>bežné výdavky</t>
  </si>
  <si>
    <t>schválená suma</t>
  </si>
  <si>
    <t>2 000 €</t>
  </si>
  <si>
    <r>
      <t xml:space="preserve">+ 7 333 </t>
    </r>
    <r>
      <rPr>
        <sz val="11"/>
        <color indexed="8"/>
        <rFont val="Calibri"/>
        <family val="2"/>
      </rPr>
      <t>€</t>
    </r>
  </si>
  <si>
    <t>REKREÁCIA, KULTÚRA A NÁBOŽENSTVO</t>
  </si>
  <si>
    <t>upravená suma</t>
  </si>
  <si>
    <t>úprava o sumu</t>
  </si>
  <si>
    <r>
      <rPr>
        <b/>
        <sz val="11"/>
        <color indexed="8"/>
        <rFont val="Calibri"/>
        <family val="2"/>
      </rPr>
      <t>Vypracovala:</t>
    </r>
    <r>
      <rPr>
        <sz val="11"/>
        <color theme="1"/>
        <rFont val="Calibri"/>
        <family val="2"/>
      </rPr>
      <t xml:space="preserve"> Žofia Kočíková</t>
    </r>
  </si>
  <si>
    <t>3/3</t>
  </si>
  <si>
    <t xml:space="preserve">Rozpočet obce Slovenská Ľupča </t>
  </si>
  <si>
    <t>Schválený ropočet</t>
  </si>
  <si>
    <t>Bežný rozpočet obce</t>
  </si>
  <si>
    <t>2 458 628 €</t>
  </si>
  <si>
    <t xml:space="preserve">2 505 698 € </t>
  </si>
  <si>
    <t>2 247 746 €</t>
  </si>
  <si>
    <t xml:space="preserve">2 290 921 € </t>
  </si>
  <si>
    <t>214 777 €</t>
  </si>
  <si>
    <t>Kapitálový rozpočet obce</t>
  </si>
  <si>
    <t xml:space="preserve">431 324 € </t>
  </si>
  <si>
    <t xml:space="preserve">VÝSLEDOK rozpočtového hospodárenia </t>
  </si>
  <si>
    <t>- 216 547 €</t>
  </si>
  <si>
    <t>Finančné operácie obce</t>
  </si>
  <si>
    <t>322 000 €</t>
  </si>
  <si>
    <t>95 180 €</t>
  </si>
  <si>
    <t>Prebytok finančných operácií</t>
  </si>
  <si>
    <t>226 820 €</t>
  </si>
  <si>
    <t>po zahrnutí finančných operáci</t>
  </si>
  <si>
    <r>
      <t xml:space="preserve">Bežné príjmy </t>
    </r>
    <r>
      <rPr>
        <sz val="11"/>
        <color indexed="8"/>
        <rFont val="Calibri"/>
        <family val="2"/>
      </rPr>
      <t>(obecný úrad + organizácie)</t>
    </r>
  </si>
  <si>
    <r>
      <t xml:space="preserve">Bežné výdavky </t>
    </r>
    <r>
      <rPr>
        <sz val="11"/>
        <color indexed="8"/>
        <rFont val="Calibri"/>
        <family val="2"/>
      </rPr>
      <t>(obecný úrad + organizácie)</t>
    </r>
  </si>
  <si>
    <r>
      <t xml:space="preserve">Kapitálové príjmy </t>
    </r>
    <r>
      <rPr>
        <sz val="11"/>
        <color indexed="8"/>
        <rFont val="Calibri"/>
        <family val="2"/>
      </rPr>
      <t>(obecný úrad + organizácie)</t>
    </r>
  </si>
  <si>
    <r>
      <t xml:space="preserve">Kapitálové výdavky </t>
    </r>
    <r>
      <rPr>
        <sz val="11"/>
        <color indexed="8"/>
        <rFont val="Calibri"/>
        <family val="2"/>
      </rPr>
      <t>(obecný úrad + organizácie)</t>
    </r>
  </si>
  <si>
    <r>
      <t xml:space="preserve">Príjmové fin. operácie </t>
    </r>
    <r>
      <rPr>
        <sz val="11"/>
        <color indexed="8"/>
        <rFont val="Calibri"/>
        <family val="2"/>
      </rPr>
      <t>(obecný úrad + organizácie)</t>
    </r>
  </si>
  <si>
    <r>
      <t xml:space="preserve">Výdavkové fin. operácie </t>
    </r>
    <r>
      <rPr>
        <sz val="11"/>
        <color indexed="8"/>
        <rFont val="Calibri"/>
        <family val="2"/>
      </rPr>
      <t>(obecný úrad + organizácie)</t>
    </r>
  </si>
  <si>
    <r>
      <t xml:space="preserve">Po úprave                 </t>
    </r>
    <r>
      <rPr>
        <sz val="11"/>
        <color theme="1"/>
        <rFont val="Calibri"/>
        <family val="2"/>
      </rPr>
      <t xml:space="preserve">  RO č. 1/2019</t>
    </r>
  </si>
  <si>
    <r>
      <t xml:space="preserve">Po úprave                  </t>
    </r>
    <r>
      <rPr>
        <sz val="11"/>
        <color theme="1"/>
        <rFont val="Calibri"/>
        <family val="2"/>
      </rPr>
      <t>RO č. 2/2019</t>
    </r>
  </si>
  <si>
    <t>V Slovenskej Ľupči, dňa 4.4.2019</t>
  </si>
  <si>
    <t>637005 - Tlač  iné náklady na Ľupčianske zvesti</t>
  </si>
  <si>
    <t>2/3</t>
  </si>
  <si>
    <t>Návrh zmeny rozpočtu                                                                                                                   organizácií  v zriaďovateľskej pôsobnosti obce Slovenská Ľupča na rok 2019</t>
  </si>
  <si>
    <t xml:space="preserve">Rozpočet MŠ </t>
  </si>
  <si>
    <t>rodičovské</t>
  </si>
  <si>
    <r>
      <t xml:space="preserve">+ 6 000 </t>
    </r>
    <r>
      <rPr>
        <sz val="11"/>
        <color indexed="8"/>
        <rFont val="Calibri"/>
        <family val="2"/>
      </rPr>
      <t>€</t>
    </r>
  </si>
  <si>
    <t>(+) prebytok / (-) schodok bežného rozpočtu</t>
  </si>
  <si>
    <t>(+) prebytok / (-) schodok kapitálového rozpočtu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</si>
</sst>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#,##0.00\ &quot;€&quot;"/>
    <numFmt numFmtId="166" formatCode="#,##0.000\ &quot;€&quot;"/>
    <numFmt numFmtId="167" formatCode="#,##0.0\ &quot;€&quot;"/>
    <numFmt numFmtId="168" formatCode="#,##0\ &quot;€&quot;"/>
    <numFmt numFmtId="169" formatCode="#,##0.0000\ &quot;€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49"/>
      <name val="Calibri"/>
      <family val="2"/>
    </font>
    <font>
      <vertAlign val="superscript"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theme="4" tint="-0.24997000396251678"/>
      <name val="Calibri"/>
      <family val="2"/>
    </font>
    <font>
      <vertAlign val="superscript"/>
      <sz val="11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168" fontId="0" fillId="0" borderId="10" xfId="0" applyNumberFormat="1" applyBorder="1" applyAlignment="1">
      <alignment horizontal="right"/>
    </xf>
    <xf numFmtId="0" fontId="35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68" fontId="0" fillId="0" borderId="0" xfId="0" applyNumberFormat="1" applyAlignment="1">
      <alignment horizontal="right"/>
    </xf>
    <xf numFmtId="0" fontId="45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33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/>
    </xf>
    <xf numFmtId="6" fontId="0" fillId="33" borderId="10" xfId="0" applyNumberFormat="1" applyFont="1" applyFill="1" applyBorder="1" applyAlignment="1">
      <alignment horizontal="right" vertical="center"/>
    </xf>
    <xf numFmtId="168" fontId="0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vertical="center"/>
    </xf>
    <xf numFmtId="6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vertical="center"/>
    </xf>
    <xf numFmtId="0" fontId="0" fillId="0" borderId="0" xfId="0" applyNumberFormat="1" applyAlignment="1">
      <alignment/>
    </xf>
    <xf numFmtId="168" fontId="24" fillId="34" borderId="10" xfId="0" applyNumberFormat="1" applyFont="1" applyFill="1" applyBorder="1" applyAlignment="1">
      <alignment horizontal="right" vertical="center"/>
    </xf>
    <xf numFmtId="0" fontId="49" fillId="34" borderId="11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168" fontId="48" fillId="33" borderId="10" xfId="0" applyNumberFormat="1" applyFont="1" applyFill="1" applyBorder="1" applyAlignment="1">
      <alignment horizontal="right" vertical="center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43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49" fontId="0" fillId="0" borderId="0" xfId="0" applyNumberFormat="1" applyAlignment="1">
      <alignment horizontal="right"/>
    </xf>
    <xf numFmtId="6" fontId="49" fillId="34" borderId="15" xfId="0" applyNumberFormat="1" applyFont="1" applyFill="1" applyBorder="1" applyAlignment="1">
      <alignment horizontal="right" vertical="center"/>
    </xf>
    <xf numFmtId="6" fontId="49" fillId="34" borderId="10" xfId="0" applyNumberFormat="1" applyFont="1" applyFill="1" applyBorder="1" applyAlignment="1">
      <alignment horizontal="right" vertical="center"/>
    </xf>
    <xf numFmtId="168" fontId="49" fillId="34" borderId="11" xfId="0" applyNumberFormat="1" applyFont="1" applyFill="1" applyBorder="1" applyAlignment="1">
      <alignment horizontal="right" vertical="center"/>
    </xf>
    <xf numFmtId="168" fontId="49" fillId="34" borderId="12" xfId="0" applyNumberFormat="1" applyFont="1" applyFill="1" applyBorder="1" applyAlignment="1">
      <alignment horizontal="right" vertical="center"/>
    </xf>
    <xf numFmtId="0" fontId="35" fillId="33" borderId="10" xfId="0" applyFont="1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A80">
      <selection activeCell="A80" sqref="A80:E80"/>
    </sheetView>
  </sheetViews>
  <sheetFormatPr defaultColWidth="9.140625" defaultRowHeight="15"/>
  <cols>
    <col min="1" max="1" width="32.7109375" style="0" customWidth="1"/>
    <col min="2" max="2" width="12.7109375" style="0" customWidth="1"/>
    <col min="3" max="3" width="5.7109375" style="0" customWidth="1"/>
    <col min="4" max="4" width="32.7109375" style="0" customWidth="1"/>
    <col min="5" max="5" width="12.7109375" style="0" customWidth="1"/>
    <col min="6" max="6" width="1.8515625" style="0" customWidth="1"/>
    <col min="7" max="7" width="2.140625" style="0" customWidth="1"/>
  </cols>
  <sheetData>
    <row r="1" spans="1:5" ht="15" hidden="1">
      <c r="A1" s="21" t="s">
        <v>55</v>
      </c>
      <c r="B1" s="21"/>
      <c r="C1" s="21"/>
      <c r="D1" s="23" t="s">
        <v>56</v>
      </c>
      <c r="E1" s="2"/>
    </row>
    <row r="2" spans="1:5" ht="15" hidden="1">
      <c r="A2" s="13" t="s">
        <v>1</v>
      </c>
      <c r="B2" s="13" t="s">
        <v>0</v>
      </c>
      <c r="D2" s="13" t="s">
        <v>1</v>
      </c>
      <c r="E2" s="13" t="s">
        <v>0</v>
      </c>
    </row>
    <row r="3" spans="1:5" ht="15" hidden="1">
      <c r="A3" s="11" t="s">
        <v>96</v>
      </c>
      <c r="B3" s="14" t="s">
        <v>97</v>
      </c>
      <c r="D3" s="11" t="s">
        <v>25</v>
      </c>
      <c r="E3" s="14" t="s">
        <v>31</v>
      </c>
    </row>
    <row r="4" spans="1:5" ht="15" customHeight="1" hidden="1">
      <c r="A4" s="11" t="s">
        <v>2</v>
      </c>
      <c r="B4" s="14" t="s">
        <v>27</v>
      </c>
      <c r="D4" s="11" t="s">
        <v>25</v>
      </c>
      <c r="E4" s="14" t="s">
        <v>27</v>
      </c>
    </row>
    <row r="5" spans="1:5" ht="15" customHeight="1" hidden="1">
      <c r="A5" s="11" t="s">
        <v>3</v>
      </c>
      <c r="B5" s="14" t="s">
        <v>28</v>
      </c>
      <c r="D5" s="11" t="s">
        <v>7</v>
      </c>
      <c r="E5" s="14" t="s">
        <v>28</v>
      </c>
    </row>
    <row r="6" spans="1:5" ht="15" customHeight="1" hidden="1">
      <c r="A6" s="11" t="s">
        <v>4</v>
      </c>
      <c r="B6" s="14" t="s">
        <v>29</v>
      </c>
      <c r="D6" s="11" t="s">
        <v>26</v>
      </c>
      <c r="E6" s="14" t="s">
        <v>29</v>
      </c>
    </row>
    <row r="7" spans="1:5" ht="15" customHeight="1" hidden="1">
      <c r="A7" s="11" t="s">
        <v>5</v>
      </c>
      <c r="B7" s="14" t="s">
        <v>30</v>
      </c>
      <c r="D7" s="11" t="s">
        <v>8</v>
      </c>
      <c r="E7" s="14" t="s">
        <v>30</v>
      </c>
    </row>
    <row r="8" spans="1:5" ht="15" hidden="1">
      <c r="A8" s="2"/>
      <c r="B8" s="16">
        <f>B3+B4+B5+B6+B7</f>
        <v>41000</v>
      </c>
      <c r="C8" s="2"/>
      <c r="E8" s="16">
        <f>E3+E4+E5+E6+E7</f>
        <v>41000</v>
      </c>
    </row>
    <row r="9" spans="1:3" ht="15" customHeight="1" hidden="1">
      <c r="A9" s="6" t="s">
        <v>6</v>
      </c>
      <c r="B9" s="2"/>
      <c r="C9" s="2"/>
    </row>
    <row r="10" spans="1:3" ht="15" customHeight="1" hidden="1">
      <c r="A10" s="13" t="s">
        <v>1</v>
      </c>
      <c r="B10" s="13" t="s">
        <v>0</v>
      </c>
      <c r="C10" s="7"/>
    </row>
    <row r="11" spans="1:3" ht="15" customHeight="1" hidden="1">
      <c r="A11" s="11" t="s">
        <v>25</v>
      </c>
      <c r="B11" s="14" t="s">
        <v>31</v>
      </c>
      <c r="C11" s="8"/>
    </row>
    <row r="12" spans="1:3" ht="15" customHeight="1" hidden="1">
      <c r="A12" s="11" t="s">
        <v>25</v>
      </c>
      <c r="B12" s="14" t="s">
        <v>27</v>
      </c>
      <c r="C12" s="8"/>
    </row>
    <row r="13" spans="1:3" ht="15" customHeight="1" hidden="1">
      <c r="A13" s="11" t="s">
        <v>7</v>
      </c>
      <c r="B13" s="14" t="s">
        <v>28</v>
      </c>
      <c r="C13" s="8"/>
    </row>
    <row r="14" spans="1:3" ht="15" customHeight="1" hidden="1">
      <c r="A14" s="11" t="s">
        <v>26</v>
      </c>
      <c r="B14" s="14" t="s">
        <v>29</v>
      </c>
      <c r="C14" s="8"/>
    </row>
    <row r="15" spans="1:3" ht="15" customHeight="1" hidden="1">
      <c r="A15" s="11" t="s">
        <v>8</v>
      </c>
      <c r="B15" s="14" t="s">
        <v>30</v>
      </c>
      <c r="C15" s="8"/>
    </row>
    <row r="16" spans="2:3" ht="15" customHeight="1" hidden="1">
      <c r="B16" s="16">
        <f>B11+B12+B13+B14+B15</f>
        <v>41000</v>
      </c>
      <c r="C16" s="9"/>
    </row>
    <row r="17" spans="2:3" ht="15" hidden="1">
      <c r="B17" s="16"/>
      <c r="C17" s="9"/>
    </row>
    <row r="18" spans="2:3" ht="15" hidden="1">
      <c r="B18" s="16"/>
      <c r="C18" s="9"/>
    </row>
    <row r="19" spans="1:7" ht="15" customHeight="1" hidden="1">
      <c r="A19" s="9"/>
      <c r="B19" s="18"/>
      <c r="C19" s="9"/>
      <c r="D19" s="9"/>
      <c r="E19" s="9"/>
      <c r="F19" s="9"/>
      <c r="G19" s="9"/>
    </row>
    <row r="20" spans="1:2" ht="18.75" customHeight="1" hidden="1">
      <c r="A20" s="4" t="s">
        <v>53</v>
      </c>
      <c r="B20" s="1"/>
    </row>
    <row r="21" spans="1:7" ht="15" customHeight="1" hidden="1">
      <c r="A21" s="21" t="s">
        <v>55</v>
      </c>
      <c r="B21" s="22"/>
      <c r="C21" s="21"/>
      <c r="D21" s="23" t="s">
        <v>56</v>
      </c>
      <c r="E21" s="3"/>
      <c r="F21" s="23" t="s">
        <v>6</v>
      </c>
      <c r="G21" s="3"/>
    </row>
    <row r="22" spans="1:7" ht="15" customHeight="1" hidden="1">
      <c r="A22" s="13" t="s">
        <v>1</v>
      </c>
      <c r="B22" s="13" t="s">
        <v>0</v>
      </c>
      <c r="D22" s="12" t="s">
        <v>1</v>
      </c>
      <c r="E22" s="10" t="s">
        <v>0</v>
      </c>
      <c r="F22" s="12" t="s">
        <v>1</v>
      </c>
      <c r="G22" s="10" t="s">
        <v>0</v>
      </c>
    </row>
    <row r="23" spans="1:7" ht="15" customHeight="1" hidden="1">
      <c r="A23" s="11" t="s">
        <v>2</v>
      </c>
      <c r="B23" s="14" t="s">
        <v>27</v>
      </c>
      <c r="D23" s="15" t="s">
        <v>9</v>
      </c>
      <c r="E23" s="14" t="s">
        <v>40</v>
      </c>
      <c r="F23" s="15" t="s">
        <v>9</v>
      </c>
      <c r="G23" s="14" t="s">
        <v>40</v>
      </c>
    </row>
    <row r="24" spans="1:7" ht="15" customHeight="1" hidden="1">
      <c r="A24" s="11" t="s">
        <v>9</v>
      </c>
      <c r="B24" s="14" t="s">
        <v>28</v>
      </c>
      <c r="D24" s="15" t="s">
        <v>9</v>
      </c>
      <c r="E24" s="14" t="s">
        <v>27</v>
      </c>
      <c r="F24" s="15" t="s">
        <v>9</v>
      </c>
      <c r="G24" s="14" t="s">
        <v>27</v>
      </c>
    </row>
    <row r="25" spans="1:7" ht="15" customHeight="1" hidden="1">
      <c r="A25" s="11" t="s">
        <v>10</v>
      </c>
      <c r="B25" s="14" t="s">
        <v>32</v>
      </c>
      <c r="D25" s="15" t="s">
        <v>10</v>
      </c>
      <c r="E25" s="14" t="s">
        <v>30</v>
      </c>
      <c r="F25" s="15" t="s">
        <v>10</v>
      </c>
      <c r="G25" s="14" t="s">
        <v>30</v>
      </c>
    </row>
    <row r="26" spans="1:7" ht="15" customHeight="1" hidden="1">
      <c r="A26" s="11" t="s">
        <v>11</v>
      </c>
      <c r="B26" s="14" t="s">
        <v>28</v>
      </c>
      <c r="D26" s="15" t="s">
        <v>10</v>
      </c>
      <c r="E26" s="14" t="s">
        <v>40</v>
      </c>
      <c r="F26" s="15" t="s">
        <v>10</v>
      </c>
      <c r="G26" s="14" t="s">
        <v>40</v>
      </c>
    </row>
    <row r="27" spans="1:7" ht="15" customHeight="1" hidden="1">
      <c r="A27" s="11" t="s">
        <v>12</v>
      </c>
      <c r="B27" s="14" t="s">
        <v>33</v>
      </c>
      <c r="D27" s="15" t="s">
        <v>12</v>
      </c>
      <c r="E27" s="14" t="s">
        <v>33</v>
      </c>
      <c r="F27" s="15" t="s">
        <v>12</v>
      </c>
      <c r="G27" s="14" t="s">
        <v>33</v>
      </c>
    </row>
    <row r="28" spans="1:7" ht="15" customHeight="1" hidden="1">
      <c r="A28" s="11" t="s">
        <v>13</v>
      </c>
      <c r="B28" s="14" t="s">
        <v>34</v>
      </c>
      <c r="D28" s="15" t="s">
        <v>13</v>
      </c>
      <c r="E28" s="14" t="s">
        <v>34</v>
      </c>
      <c r="F28" s="15" t="s">
        <v>13</v>
      </c>
      <c r="G28" s="14" t="s">
        <v>34</v>
      </c>
    </row>
    <row r="29" spans="1:7" ht="15" customHeight="1" hidden="1">
      <c r="A29" s="11" t="s">
        <v>14</v>
      </c>
      <c r="B29" s="14" t="s">
        <v>35</v>
      </c>
      <c r="D29" s="15" t="s">
        <v>21</v>
      </c>
      <c r="E29" s="14" t="s">
        <v>35</v>
      </c>
      <c r="F29" s="15" t="s">
        <v>21</v>
      </c>
      <c r="G29" s="14" t="s">
        <v>35</v>
      </c>
    </row>
    <row r="30" spans="1:7" ht="15" customHeight="1" hidden="1">
      <c r="A30" s="11" t="s">
        <v>15</v>
      </c>
      <c r="B30" s="14" t="s">
        <v>36</v>
      </c>
      <c r="D30" s="15" t="s">
        <v>22</v>
      </c>
      <c r="E30" s="14" t="s">
        <v>36</v>
      </c>
      <c r="F30" s="15" t="s">
        <v>22</v>
      </c>
      <c r="G30" s="14" t="s">
        <v>36</v>
      </c>
    </row>
    <row r="31" spans="1:7" ht="15" customHeight="1" hidden="1">
      <c r="A31" s="11" t="s">
        <v>16</v>
      </c>
      <c r="B31" s="14" t="s">
        <v>37</v>
      </c>
      <c r="D31" s="15" t="s">
        <v>16</v>
      </c>
      <c r="E31" s="14" t="s">
        <v>43</v>
      </c>
      <c r="F31" s="15" t="s">
        <v>16</v>
      </c>
      <c r="G31" s="14" t="s">
        <v>43</v>
      </c>
    </row>
    <row r="32" spans="1:7" ht="15" customHeight="1" hidden="1">
      <c r="A32" s="11" t="s">
        <v>17</v>
      </c>
      <c r="B32" s="14" t="s">
        <v>38</v>
      </c>
      <c r="D32" s="15" t="s">
        <v>16</v>
      </c>
      <c r="E32" s="14" t="s">
        <v>44</v>
      </c>
      <c r="F32" s="15" t="s">
        <v>16</v>
      </c>
      <c r="G32" s="14" t="s">
        <v>44</v>
      </c>
    </row>
    <row r="33" spans="1:7" ht="15" customHeight="1" hidden="1">
      <c r="A33" s="11" t="s">
        <v>18</v>
      </c>
      <c r="B33" s="14" t="s">
        <v>39</v>
      </c>
      <c r="D33" s="15" t="s">
        <v>42</v>
      </c>
      <c r="E33" s="14" t="s">
        <v>45</v>
      </c>
      <c r="F33" s="15" t="s">
        <v>42</v>
      </c>
      <c r="G33" s="14" t="s">
        <v>45</v>
      </c>
    </row>
    <row r="34" spans="1:7" ht="15" customHeight="1" hidden="1">
      <c r="A34" s="11" t="s">
        <v>19</v>
      </c>
      <c r="B34" s="14" t="s">
        <v>40</v>
      </c>
      <c r="D34" s="15" t="s">
        <v>42</v>
      </c>
      <c r="E34" s="14" t="s">
        <v>46</v>
      </c>
      <c r="F34" s="15" t="s">
        <v>42</v>
      </c>
      <c r="G34" s="14" t="s">
        <v>46</v>
      </c>
    </row>
    <row r="35" spans="1:7" ht="15" customHeight="1" hidden="1">
      <c r="A35" s="11" t="s">
        <v>20</v>
      </c>
      <c r="B35" s="14" t="s">
        <v>41</v>
      </c>
      <c r="D35" s="15" t="s">
        <v>42</v>
      </c>
      <c r="E35" s="14" t="s">
        <v>38</v>
      </c>
      <c r="F35" s="15" t="s">
        <v>42</v>
      </c>
      <c r="G35" s="14" t="s">
        <v>38</v>
      </c>
    </row>
    <row r="36" spans="1:7" ht="15" customHeight="1" hidden="1">
      <c r="A36" s="2"/>
      <c r="B36" s="16">
        <f>B23+B24+B25+B26+B27+B28+B29+B30+B31+B32+B33+B34+B35</f>
        <v>98776</v>
      </c>
      <c r="C36" s="2"/>
      <c r="D36" s="15" t="s">
        <v>42</v>
      </c>
      <c r="E36" s="14" t="s">
        <v>47</v>
      </c>
      <c r="F36" s="15" t="s">
        <v>42</v>
      </c>
      <c r="G36" s="14" t="s">
        <v>47</v>
      </c>
    </row>
    <row r="37" spans="1:7" ht="15" customHeight="1" hidden="1">
      <c r="A37" s="2"/>
      <c r="B37" s="16"/>
      <c r="C37" s="2"/>
      <c r="D37" s="15" t="s">
        <v>42</v>
      </c>
      <c r="E37" s="14" t="s">
        <v>31</v>
      </c>
      <c r="F37" s="15" t="s">
        <v>42</v>
      </c>
      <c r="G37" s="14" t="s">
        <v>31</v>
      </c>
    </row>
    <row r="38" spans="1:7" ht="15" customHeight="1" hidden="1">
      <c r="A38" s="2"/>
      <c r="B38" s="16"/>
      <c r="C38" s="2"/>
      <c r="D38" s="15" t="s">
        <v>23</v>
      </c>
      <c r="E38" s="14" t="s">
        <v>40</v>
      </c>
      <c r="F38" s="15" t="s">
        <v>23</v>
      </c>
      <c r="G38" s="14" t="s">
        <v>40</v>
      </c>
    </row>
    <row r="39" spans="1:7" ht="15" customHeight="1" hidden="1">
      <c r="A39" s="2"/>
      <c r="B39" s="16"/>
      <c r="C39" s="2"/>
      <c r="D39" s="15" t="s">
        <v>24</v>
      </c>
      <c r="E39" s="14" t="s">
        <v>48</v>
      </c>
      <c r="F39" s="15" t="s">
        <v>24</v>
      </c>
      <c r="G39" s="14" t="s">
        <v>48</v>
      </c>
    </row>
    <row r="40" spans="1:7" ht="15" customHeight="1" hidden="1">
      <c r="A40" s="2"/>
      <c r="B40" s="16"/>
      <c r="C40" s="2"/>
      <c r="E40" s="16">
        <f>E23+E24+E25+E26+E27+E28+E29+E30+E31+E32+E33+E34+E35+E36+E37+E38+E39</f>
        <v>98776</v>
      </c>
      <c r="G40" s="16">
        <f>G23+G24+G25+G26+G27+G28+G29+G30+G31+G32+G33+G34+G35+G36+G37+G38+G39</f>
        <v>98776</v>
      </c>
    </row>
    <row r="41" spans="1:7" ht="15" customHeight="1" hidden="1">
      <c r="A41" s="2"/>
      <c r="B41" s="16"/>
      <c r="C41" s="2"/>
      <c r="E41" s="16"/>
      <c r="G41" s="16"/>
    </row>
    <row r="42" spans="1:6" ht="15" customHeight="1" hidden="1">
      <c r="A42" s="2"/>
      <c r="B42" s="16"/>
      <c r="C42" s="2"/>
      <c r="D42" s="2"/>
      <c r="F42" s="2"/>
    </row>
    <row r="43" spans="1:6" ht="15" customHeight="1" hidden="1">
      <c r="A43" s="6" t="s">
        <v>6</v>
      </c>
      <c r="B43" s="3"/>
      <c r="C43" s="2"/>
      <c r="D43" s="2"/>
      <c r="F43" s="2"/>
    </row>
    <row r="44" spans="1:2" ht="15" customHeight="1" hidden="1">
      <c r="A44" s="12" t="s">
        <v>1</v>
      </c>
      <c r="B44" s="10" t="s">
        <v>0</v>
      </c>
    </row>
    <row r="45" spans="1:2" ht="15" customHeight="1" hidden="1">
      <c r="A45" s="15" t="s">
        <v>9</v>
      </c>
      <c r="B45" s="14" t="s">
        <v>40</v>
      </c>
    </row>
    <row r="46" spans="1:2" ht="15" customHeight="1" hidden="1">
      <c r="A46" s="15" t="s">
        <v>9</v>
      </c>
      <c r="B46" s="14" t="s">
        <v>27</v>
      </c>
    </row>
    <row r="47" spans="1:2" ht="15" customHeight="1" hidden="1">
      <c r="A47" s="15" t="s">
        <v>10</v>
      </c>
      <c r="B47" s="14" t="s">
        <v>30</v>
      </c>
    </row>
    <row r="48" spans="1:2" ht="15" customHeight="1" hidden="1">
      <c r="A48" s="15" t="s">
        <v>10</v>
      </c>
      <c r="B48" s="14" t="s">
        <v>40</v>
      </c>
    </row>
    <row r="49" spans="1:2" ht="15" customHeight="1" hidden="1">
      <c r="A49" s="15" t="s">
        <v>12</v>
      </c>
      <c r="B49" s="14" t="s">
        <v>33</v>
      </c>
    </row>
    <row r="50" spans="1:2" ht="15" customHeight="1" hidden="1">
      <c r="A50" s="15" t="s">
        <v>13</v>
      </c>
      <c r="B50" s="14" t="s">
        <v>34</v>
      </c>
    </row>
    <row r="51" spans="1:2" ht="15" customHeight="1" hidden="1">
      <c r="A51" s="15" t="s">
        <v>21</v>
      </c>
      <c r="B51" s="14" t="s">
        <v>35</v>
      </c>
    </row>
    <row r="52" spans="1:2" ht="15" customHeight="1" hidden="1">
      <c r="A52" s="15" t="s">
        <v>22</v>
      </c>
      <c r="B52" s="14" t="s">
        <v>36</v>
      </c>
    </row>
    <row r="53" spans="1:2" ht="15" customHeight="1" hidden="1">
      <c r="A53" s="15" t="s">
        <v>16</v>
      </c>
      <c r="B53" s="14" t="s">
        <v>43</v>
      </c>
    </row>
    <row r="54" spans="1:2" ht="15" customHeight="1" hidden="1">
      <c r="A54" s="15" t="s">
        <v>16</v>
      </c>
      <c r="B54" s="14" t="s">
        <v>44</v>
      </c>
    </row>
    <row r="55" spans="1:2" ht="15" customHeight="1" hidden="1">
      <c r="A55" s="15" t="s">
        <v>42</v>
      </c>
      <c r="B55" s="14" t="s">
        <v>45</v>
      </c>
    </row>
    <row r="56" spans="1:2" ht="15" customHeight="1" hidden="1">
      <c r="A56" s="15" t="s">
        <v>42</v>
      </c>
      <c r="B56" s="14" t="s">
        <v>46</v>
      </c>
    </row>
    <row r="57" spans="1:2" ht="15" customHeight="1" hidden="1">
      <c r="A57" s="15" t="s">
        <v>42</v>
      </c>
      <c r="B57" s="14" t="s">
        <v>38</v>
      </c>
    </row>
    <row r="58" spans="1:2" ht="15" customHeight="1" hidden="1">
      <c r="A58" s="15" t="s">
        <v>42</v>
      </c>
      <c r="B58" s="14" t="s">
        <v>47</v>
      </c>
    </row>
    <row r="59" spans="1:2" ht="15" customHeight="1" hidden="1">
      <c r="A59" s="15" t="s">
        <v>42</v>
      </c>
      <c r="B59" s="14" t="s">
        <v>31</v>
      </c>
    </row>
    <row r="60" spans="1:2" ht="15" customHeight="1" hidden="1">
      <c r="A60" s="15" t="s">
        <v>23</v>
      </c>
      <c r="B60" s="14" t="s">
        <v>40</v>
      </c>
    </row>
    <row r="61" spans="1:2" ht="15" customHeight="1" hidden="1">
      <c r="A61" s="15" t="s">
        <v>24</v>
      </c>
      <c r="B61" s="14" t="s">
        <v>48</v>
      </c>
    </row>
    <row r="62" ht="15" customHeight="1" hidden="1">
      <c r="B62" s="16">
        <f>B45+B46+B47+B48+B49+B50+B51+B52+B53+B54+B55+B56+B57+B58+B59+B60+B61</f>
        <v>98776</v>
      </c>
    </row>
    <row r="63" ht="15" customHeight="1" hidden="1">
      <c r="B63" s="1"/>
    </row>
    <row r="64" spans="1:2" ht="18.75" customHeight="1" hidden="1">
      <c r="A64" s="4" t="s">
        <v>52</v>
      </c>
      <c r="B64" s="1"/>
    </row>
    <row r="65" spans="1:7" ht="15" customHeight="1" hidden="1">
      <c r="A65" s="21" t="s">
        <v>55</v>
      </c>
      <c r="B65" s="22"/>
      <c r="C65" s="21"/>
      <c r="D65" s="21" t="s">
        <v>56</v>
      </c>
      <c r="E65" s="1"/>
      <c r="F65" s="21" t="s">
        <v>6</v>
      </c>
      <c r="G65" s="1"/>
    </row>
    <row r="66" spans="1:7" ht="15" customHeight="1" hidden="1">
      <c r="A66" s="17" t="s">
        <v>1</v>
      </c>
      <c r="B66" s="13" t="s">
        <v>0</v>
      </c>
      <c r="D66" s="17" t="s">
        <v>1</v>
      </c>
      <c r="E66" s="13" t="s">
        <v>0</v>
      </c>
      <c r="F66" s="17" t="s">
        <v>1</v>
      </c>
      <c r="G66" s="13" t="s">
        <v>0</v>
      </c>
    </row>
    <row r="67" spans="1:7" ht="15" customHeight="1" hidden="1">
      <c r="A67" s="15"/>
      <c r="B67" s="14"/>
      <c r="D67" s="15" t="s">
        <v>49</v>
      </c>
      <c r="E67" s="14" t="s">
        <v>50</v>
      </c>
      <c r="F67" s="15" t="s">
        <v>49</v>
      </c>
      <c r="G67" s="14" t="s">
        <v>50</v>
      </c>
    </row>
    <row r="68" ht="15" customHeight="1" hidden="1">
      <c r="B68" s="1"/>
    </row>
    <row r="69" spans="3:4" ht="15" hidden="1">
      <c r="C69" s="1"/>
      <c r="D69" s="1"/>
    </row>
    <row r="70" spans="1:4" ht="15" hidden="1">
      <c r="A70" s="23" t="s">
        <v>56</v>
      </c>
      <c r="B70" s="23"/>
      <c r="C70" s="2"/>
      <c r="D70" s="2"/>
    </row>
    <row r="71" spans="1:4" ht="60" hidden="1">
      <c r="A71" s="26" t="s">
        <v>1</v>
      </c>
      <c r="B71" s="27" t="s">
        <v>57</v>
      </c>
      <c r="C71" s="27" t="s">
        <v>61</v>
      </c>
      <c r="D71" s="25" t="s">
        <v>62</v>
      </c>
    </row>
    <row r="72" spans="1:4" ht="15" hidden="1">
      <c r="A72" s="45" t="s">
        <v>60</v>
      </c>
      <c r="B72" s="46"/>
      <c r="C72" s="46"/>
      <c r="D72" s="47"/>
    </row>
    <row r="73" spans="1:4" ht="15" hidden="1">
      <c r="A73" s="11" t="s">
        <v>92</v>
      </c>
      <c r="B73" s="14" t="s">
        <v>58</v>
      </c>
      <c r="C73" s="5">
        <f>B73+D73</f>
        <v>9333</v>
      </c>
      <c r="D73" s="14" t="s">
        <v>59</v>
      </c>
    </row>
    <row r="74" spans="1:4" ht="15" hidden="1">
      <c r="A74" s="11" t="s">
        <v>25</v>
      </c>
      <c r="B74" s="11"/>
      <c r="C74" s="14" t="s">
        <v>27</v>
      </c>
      <c r="D74" s="14" t="s">
        <v>27</v>
      </c>
    </row>
    <row r="75" spans="1:4" ht="15" hidden="1">
      <c r="A75" s="11" t="s">
        <v>7</v>
      </c>
      <c r="B75" s="11"/>
      <c r="C75" s="14" t="s">
        <v>28</v>
      </c>
      <c r="D75" s="14" t="s">
        <v>28</v>
      </c>
    </row>
    <row r="76" spans="1:4" ht="15" hidden="1">
      <c r="A76" s="11" t="s">
        <v>26</v>
      </c>
      <c r="B76" s="11"/>
      <c r="C76" s="14" t="s">
        <v>29</v>
      </c>
      <c r="D76" s="14" t="s">
        <v>29</v>
      </c>
    </row>
    <row r="77" spans="1:4" ht="15" hidden="1">
      <c r="A77" s="11" t="s">
        <v>8</v>
      </c>
      <c r="B77" s="11"/>
      <c r="C77" s="14" t="s">
        <v>30</v>
      </c>
      <c r="D77" s="14" t="s">
        <v>30</v>
      </c>
    </row>
    <row r="78" spans="3:4" ht="15" hidden="1">
      <c r="C78" s="16"/>
      <c r="D78" s="16"/>
    </row>
    <row r="79" spans="3:4" ht="15" hidden="1">
      <c r="C79" s="1"/>
      <c r="D79" s="1"/>
    </row>
    <row r="80" spans="1:5" ht="15">
      <c r="A80" s="50" t="s">
        <v>93</v>
      </c>
      <c r="B80" s="50"/>
      <c r="C80" s="50"/>
      <c r="D80" s="50"/>
      <c r="E80" s="50"/>
    </row>
    <row r="81" spans="1:5" ht="44.25" customHeight="1">
      <c r="A81" s="48" t="s">
        <v>94</v>
      </c>
      <c r="B81" s="48"/>
      <c r="C81" s="48"/>
      <c r="D81" s="48"/>
      <c r="E81" s="48"/>
    </row>
    <row r="82" spans="1:5" ht="15">
      <c r="A82" s="49" t="s">
        <v>51</v>
      </c>
      <c r="B82" s="49"/>
      <c r="C82" s="49"/>
      <c r="D82" s="49"/>
      <c r="E82" s="49"/>
    </row>
    <row r="83" spans="1:5" ht="18.75" customHeight="1">
      <c r="A83" s="48"/>
      <c r="B83" s="48"/>
      <c r="C83" s="48"/>
      <c r="D83" s="48"/>
      <c r="E83" s="48"/>
    </row>
    <row r="84" spans="1:5" ht="15">
      <c r="A84" s="48"/>
      <c r="B84" s="48"/>
      <c r="C84" s="48"/>
      <c r="D84" s="48"/>
      <c r="E84" s="48"/>
    </row>
    <row r="85" ht="18.75">
      <c r="A85" s="4" t="s">
        <v>95</v>
      </c>
    </row>
    <row r="86" spans="1:5" ht="15">
      <c r="A86" s="21" t="s">
        <v>55</v>
      </c>
      <c r="B86" s="21"/>
      <c r="C86" s="21"/>
      <c r="D86" s="23" t="s">
        <v>56</v>
      </c>
      <c r="E86" s="2"/>
    </row>
    <row r="87" spans="1:5" ht="15">
      <c r="A87" s="13" t="s">
        <v>1</v>
      </c>
      <c r="B87" s="13" t="s">
        <v>0</v>
      </c>
      <c r="D87" s="13" t="s">
        <v>1</v>
      </c>
      <c r="E87" s="13" t="s">
        <v>0</v>
      </c>
    </row>
    <row r="88" spans="1:5" ht="15">
      <c r="A88" s="11" t="s">
        <v>96</v>
      </c>
      <c r="B88" s="14" t="s">
        <v>97</v>
      </c>
      <c r="D88" s="11" t="s">
        <v>25</v>
      </c>
      <c r="E88" s="14" t="s">
        <v>31</v>
      </c>
    </row>
    <row r="89" spans="1:5" ht="15">
      <c r="A89" s="11" t="s">
        <v>2</v>
      </c>
      <c r="B89" s="14" t="s">
        <v>27</v>
      </c>
      <c r="D89" s="11" t="s">
        <v>25</v>
      </c>
      <c r="E89" s="14" t="s">
        <v>27</v>
      </c>
    </row>
    <row r="90" spans="1:5" ht="15">
      <c r="A90" s="11" t="s">
        <v>3</v>
      </c>
      <c r="B90" s="14" t="s">
        <v>28</v>
      </c>
      <c r="D90" s="11" t="s">
        <v>7</v>
      </c>
      <c r="E90" s="14" t="s">
        <v>28</v>
      </c>
    </row>
    <row r="91" spans="1:5" ht="15">
      <c r="A91" s="11" t="s">
        <v>4</v>
      </c>
      <c r="B91" s="14" t="s">
        <v>29</v>
      </c>
      <c r="D91" s="11" t="s">
        <v>26</v>
      </c>
      <c r="E91" s="14" t="s">
        <v>29</v>
      </c>
    </row>
    <row r="92" spans="1:5" ht="15">
      <c r="A92" s="11" t="s">
        <v>5</v>
      </c>
      <c r="B92" s="14" t="s">
        <v>30</v>
      </c>
      <c r="D92" s="11" t="s">
        <v>8</v>
      </c>
      <c r="E92" s="14" t="s">
        <v>30</v>
      </c>
    </row>
    <row r="93" spans="1:5" ht="15">
      <c r="A93" s="2"/>
      <c r="B93" s="16">
        <f>B88+B89+B90+B91+B92</f>
        <v>41000</v>
      </c>
      <c r="C93" s="2"/>
      <c r="E93" s="16">
        <f>E88+E89+E90+E91+E92</f>
        <v>41000</v>
      </c>
    </row>
    <row r="94" spans="2:3" ht="15">
      <c r="B94" s="16"/>
      <c r="C94" s="9"/>
    </row>
    <row r="95" spans="1:5" ht="15">
      <c r="A95" s="9"/>
      <c r="B95" s="18"/>
      <c r="C95" s="9"/>
      <c r="D95" s="9"/>
      <c r="E95" s="9"/>
    </row>
    <row r="96" spans="1:2" ht="18.75">
      <c r="A96" s="4" t="s">
        <v>53</v>
      </c>
      <c r="B96" s="1"/>
    </row>
    <row r="97" spans="1:5" ht="15">
      <c r="A97" s="21" t="s">
        <v>55</v>
      </c>
      <c r="B97" s="22"/>
      <c r="C97" s="21"/>
      <c r="D97" s="23" t="s">
        <v>56</v>
      </c>
      <c r="E97" s="3"/>
    </row>
    <row r="98" spans="1:5" ht="15">
      <c r="A98" s="13" t="s">
        <v>1</v>
      </c>
      <c r="B98" s="13" t="s">
        <v>0</v>
      </c>
      <c r="D98" s="12" t="s">
        <v>1</v>
      </c>
      <c r="E98" s="10" t="s">
        <v>0</v>
      </c>
    </row>
    <row r="99" spans="1:5" ht="15">
      <c r="A99" s="11" t="s">
        <v>2</v>
      </c>
      <c r="B99" s="14" t="s">
        <v>27</v>
      </c>
      <c r="D99" s="15" t="s">
        <v>9</v>
      </c>
      <c r="E99" s="14" t="s">
        <v>40</v>
      </c>
    </row>
    <row r="100" spans="1:5" ht="15">
      <c r="A100" s="11" t="s">
        <v>9</v>
      </c>
      <c r="B100" s="14" t="s">
        <v>28</v>
      </c>
      <c r="D100" s="15" t="s">
        <v>9</v>
      </c>
      <c r="E100" s="14" t="s">
        <v>27</v>
      </c>
    </row>
    <row r="101" spans="1:5" ht="15">
      <c r="A101" s="11" t="s">
        <v>10</v>
      </c>
      <c r="B101" s="14" t="s">
        <v>32</v>
      </c>
      <c r="D101" s="15" t="s">
        <v>10</v>
      </c>
      <c r="E101" s="14" t="s">
        <v>30</v>
      </c>
    </row>
    <row r="102" spans="1:5" ht="15">
      <c r="A102" s="11" t="s">
        <v>11</v>
      </c>
      <c r="B102" s="14" t="s">
        <v>28</v>
      </c>
      <c r="D102" s="15" t="s">
        <v>10</v>
      </c>
      <c r="E102" s="14" t="s">
        <v>40</v>
      </c>
    </row>
    <row r="103" spans="1:5" ht="15">
      <c r="A103" s="11" t="s">
        <v>12</v>
      </c>
      <c r="B103" s="14" t="s">
        <v>33</v>
      </c>
      <c r="D103" s="15" t="s">
        <v>12</v>
      </c>
      <c r="E103" s="14" t="s">
        <v>33</v>
      </c>
    </row>
    <row r="104" spans="1:5" ht="15">
      <c r="A104" s="11" t="s">
        <v>13</v>
      </c>
      <c r="B104" s="14" t="s">
        <v>34</v>
      </c>
      <c r="D104" s="15" t="s">
        <v>13</v>
      </c>
      <c r="E104" s="14" t="s">
        <v>34</v>
      </c>
    </row>
    <row r="105" spans="1:5" ht="15">
      <c r="A105" s="11" t="s">
        <v>14</v>
      </c>
      <c r="B105" s="14" t="s">
        <v>35</v>
      </c>
      <c r="D105" s="15" t="s">
        <v>21</v>
      </c>
      <c r="E105" s="14" t="s">
        <v>35</v>
      </c>
    </row>
    <row r="106" spans="1:5" ht="15">
      <c r="A106" s="11" t="s">
        <v>15</v>
      </c>
      <c r="B106" s="14" t="s">
        <v>36</v>
      </c>
      <c r="D106" s="15" t="s">
        <v>22</v>
      </c>
      <c r="E106" s="14" t="s">
        <v>36</v>
      </c>
    </row>
    <row r="107" spans="1:5" ht="15">
      <c r="A107" s="11" t="s">
        <v>16</v>
      </c>
      <c r="B107" s="14" t="s">
        <v>37</v>
      </c>
      <c r="D107" s="15" t="s">
        <v>16</v>
      </c>
      <c r="E107" s="14" t="s">
        <v>43</v>
      </c>
    </row>
    <row r="108" spans="1:5" ht="15">
      <c r="A108" s="11" t="s">
        <v>17</v>
      </c>
      <c r="B108" s="14" t="s">
        <v>38</v>
      </c>
      <c r="D108" s="15" t="s">
        <v>16</v>
      </c>
      <c r="E108" s="14" t="s">
        <v>44</v>
      </c>
    </row>
    <row r="109" spans="1:5" ht="15">
      <c r="A109" s="11" t="s">
        <v>18</v>
      </c>
      <c r="B109" s="14" t="s">
        <v>39</v>
      </c>
      <c r="D109" s="15" t="s">
        <v>42</v>
      </c>
      <c r="E109" s="14" t="s">
        <v>45</v>
      </c>
    </row>
    <row r="110" spans="1:5" ht="15">
      <c r="A110" s="11" t="s">
        <v>19</v>
      </c>
      <c r="B110" s="14" t="s">
        <v>40</v>
      </c>
      <c r="D110" s="15" t="s">
        <v>42</v>
      </c>
      <c r="E110" s="14" t="s">
        <v>46</v>
      </c>
    </row>
    <row r="111" spans="1:5" ht="15">
      <c r="A111" s="11" t="s">
        <v>20</v>
      </c>
      <c r="B111" s="14" t="s">
        <v>41</v>
      </c>
      <c r="D111" s="15" t="s">
        <v>42</v>
      </c>
      <c r="E111" s="14" t="s">
        <v>38</v>
      </c>
    </row>
    <row r="112" spans="1:5" ht="15">
      <c r="A112" s="2"/>
      <c r="B112" s="16">
        <f>B99+B100+B101+B102+B103+B104+B105+B106+B107+B108+B109+B110+B111</f>
        <v>98776</v>
      </c>
      <c r="C112" s="2"/>
      <c r="D112" s="15" t="s">
        <v>42</v>
      </c>
      <c r="E112" s="14" t="s">
        <v>47</v>
      </c>
    </row>
    <row r="113" spans="1:5" ht="15">
      <c r="A113" s="2"/>
      <c r="B113" s="16"/>
      <c r="C113" s="2"/>
      <c r="D113" s="15" t="s">
        <v>42</v>
      </c>
      <c r="E113" s="14" t="s">
        <v>31</v>
      </c>
    </row>
    <row r="114" spans="1:5" ht="15">
      <c r="A114" s="2"/>
      <c r="B114" s="16"/>
      <c r="C114" s="2"/>
      <c r="D114" s="15" t="s">
        <v>23</v>
      </c>
      <c r="E114" s="14" t="s">
        <v>40</v>
      </c>
    </row>
    <row r="115" spans="1:5" ht="15">
      <c r="A115" s="2"/>
      <c r="B115" s="16"/>
      <c r="C115" s="2"/>
      <c r="D115" s="15" t="s">
        <v>24</v>
      </c>
      <c r="E115" s="14" t="s">
        <v>48</v>
      </c>
    </row>
    <row r="116" spans="1:5" ht="15">
      <c r="A116" s="2"/>
      <c r="B116" s="16"/>
      <c r="C116" s="2"/>
      <c r="E116" s="16">
        <f>E99+E100+E101+E102+E103+E104+E105+E106+E107+E108+E109+E110+E111+E112+E113+E114+E115</f>
        <v>98776</v>
      </c>
    </row>
    <row r="117" spans="1:5" ht="15">
      <c r="A117" s="2"/>
      <c r="B117" s="16"/>
      <c r="C117" s="2"/>
      <c r="E117" s="16"/>
    </row>
    <row r="118" spans="1:4" ht="15">
      <c r="A118" s="2"/>
      <c r="B118" s="16"/>
      <c r="C118" s="2"/>
      <c r="D118" s="2"/>
    </row>
    <row r="119" spans="1:2" ht="18.75" hidden="1">
      <c r="A119" s="4" t="s">
        <v>52</v>
      </c>
      <c r="B119" s="1"/>
    </row>
    <row r="120" spans="1:5" ht="15" hidden="1">
      <c r="A120" s="21" t="s">
        <v>55</v>
      </c>
      <c r="B120" s="22"/>
      <c r="C120" s="21"/>
      <c r="D120" s="21" t="s">
        <v>56</v>
      </c>
      <c r="E120" s="1"/>
    </row>
    <row r="121" spans="1:5" ht="15" hidden="1">
      <c r="A121" s="17" t="s">
        <v>1</v>
      </c>
      <c r="B121" s="13" t="s">
        <v>0</v>
      </c>
      <c r="D121" s="17" t="s">
        <v>1</v>
      </c>
      <c r="E121" s="13" t="s">
        <v>0</v>
      </c>
    </row>
    <row r="122" spans="1:5" ht="15" hidden="1">
      <c r="A122" s="15"/>
      <c r="B122" s="14"/>
      <c r="D122" s="15"/>
      <c r="E122" s="14"/>
    </row>
    <row r="123" ht="15" hidden="1">
      <c r="B123" s="1"/>
    </row>
    <row r="124" ht="15" hidden="1"/>
  </sheetData>
  <sheetProtection/>
  <mergeCells count="5">
    <mergeCell ref="A81:E81"/>
    <mergeCell ref="A82:E82"/>
    <mergeCell ref="A80:E80"/>
    <mergeCell ref="A83:E84"/>
    <mergeCell ref="A72:D7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8.57421875" style="0" customWidth="1"/>
    <col min="2" max="4" width="15.57421875" style="0" customWidth="1"/>
    <col min="5" max="5" width="1.8515625" style="0" customWidth="1"/>
    <col min="6" max="6" width="2.140625" style="0" customWidth="1"/>
  </cols>
  <sheetData>
    <row r="1" spans="1:4" ht="18" customHeight="1">
      <c r="A1" s="50" t="s">
        <v>64</v>
      </c>
      <c r="B1" s="50"/>
      <c r="C1" s="50"/>
      <c r="D1" s="50"/>
    </row>
    <row r="2" spans="1:6" ht="43.5" customHeight="1">
      <c r="A2" s="48" t="s">
        <v>54</v>
      </c>
      <c r="B2" s="48"/>
      <c r="C2" s="48"/>
      <c r="D2" s="48"/>
      <c r="E2" s="19"/>
      <c r="F2" s="19"/>
    </row>
    <row r="3" spans="1:6" ht="15">
      <c r="A3" s="49"/>
      <c r="B3" s="49"/>
      <c r="C3" s="49"/>
      <c r="D3" s="49"/>
      <c r="E3" s="24"/>
      <c r="F3" s="24"/>
    </row>
    <row r="4" spans="1:6" ht="14.25" customHeight="1">
      <c r="A4" s="49"/>
      <c r="B4" s="49"/>
      <c r="C4" s="49"/>
      <c r="D4" s="49"/>
      <c r="E4" s="20"/>
      <c r="F4" s="20"/>
    </row>
    <row r="5" spans="1:4" ht="15">
      <c r="A5" s="49"/>
      <c r="B5" s="49"/>
      <c r="C5" s="49"/>
      <c r="D5" s="49"/>
    </row>
    <row r="6" spans="1:2" ht="18.75">
      <c r="A6" s="4" t="s">
        <v>65</v>
      </c>
      <c r="B6" s="4"/>
    </row>
    <row r="7" spans="1:4" ht="30">
      <c r="A7" s="29"/>
      <c r="B7" s="30" t="s">
        <v>66</v>
      </c>
      <c r="C7" s="30" t="s">
        <v>89</v>
      </c>
      <c r="D7" s="30" t="s">
        <v>90</v>
      </c>
    </row>
    <row r="8" spans="1:4" ht="15">
      <c r="A8" s="55" t="s">
        <v>67</v>
      </c>
      <c r="B8" s="55"/>
      <c r="C8" s="55"/>
      <c r="D8" s="55"/>
    </row>
    <row r="9" spans="1:4" ht="15">
      <c r="A9" s="29" t="s">
        <v>83</v>
      </c>
      <c r="B9" s="31" t="s">
        <v>68</v>
      </c>
      <c r="C9" s="31" t="s">
        <v>69</v>
      </c>
      <c r="D9" s="33">
        <v>2652807</v>
      </c>
    </row>
    <row r="10" spans="1:4" ht="15">
      <c r="A10" s="29" t="s">
        <v>84</v>
      </c>
      <c r="B10" s="31" t="s">
        <v>70</v>
      </c>
      <c r="C10" s="31" t="s">
        <v>71</v>
      </c>
      <c r="D10" s="33">
        <v>2438030</v>
      </c>
    </row>
    <row r="11" spans="1:4" ht="15">
      <c r="A11" s="34" t="s">
        <v>98</v>
      </c>
      <c r="B11" s="35">
        <v>210882</v>
      </c>
      <c r="C11" s="36" t="s">
        <v>72</v>
      </c>
      <c r="D11" s="44">
        <f>D9-D10</f>
        <v>214777</v>
      </c>
    </row>
    <row r="12" spans="1:4" ht="15">
      <c r="A12" s="55" t="s">
        <v>73</v>
      </c>
      <c r="B12" s="55"/>
      <c r="C12" s="55"/>
      <c r="D12" s="55"/>
    </row>
    <row r="13" spans="1:4" ht="15">
      <c r="A13" s="29" t="s">
        <v>85</v>
      </c>
      <c r="B13" s="32">
        <v>0</v>
      </c>
      <c r="C13" s="32">
        <v>0</v>
      </c>
      <c r="D13" s="32">
        <v>0</v>
      </c>
    </row>
    <row r="14" spans="1:4" ht="15">
      <c r="A14" s="29" t="s">
        <v>86</v>
      </c>
      <c r="B14" s="32">
        <v>385429</v>
      </c>
      <c r="C14" s="31" t="s">
        <v>74</v>
      </c>
      <c r="D14" s="31" t="s">
        <v>74</v>
      </c>
    </row>
    <row r="15" spans="1:4" ht="15">
      <c r="A15" s="34" t="s">
        <v>99</v>
      </c>
      <c r="B15" s="35">
        <v>385429</v>
      </c>
      <c r="C15" s="36" t="s">
        <v>74</v>
      </c>
      <c r="D15" s="36" t="s">
        <v>74</v>
      </c>
    </row>
    <row r="16" spans="1:4" ht="15">
      <c r="A16" s="37" t="s">
        <v>75</v>
      </c>
      <c r="B16" s="41">
        <v>-174547</v>
      </c>
      <c r="C16" s="38" t="s">
        <v>76</v>
      </c>
      <c r="D16" s="38" t="s">
        <v>76</v>
      </c>
    </row>
    <row r="17" spans="1:4" ht="15">
      <c r="A17" s="55" t="s">
        <v>77</v>
      </c>
      <c r="B17" s="55"/>
      <c r="C17" s="55"/>
      <c r="D17" s="55"/>
    </row>
    <row r="18" spans="1:4" ht="15">
      <c r="A18" s="29" t="s">
        <v>87</v>
      </c>
      <c r="B18" s="32">
        <v>280000</v>
      </c>
      <c r="C18" s="31" t="s">
        <v>78</v>
      </c>
      <c r="D18" s="31" t="s">
        <v>78</v>
      </c>
    </row>
    <row r="19" spans="1:4" ht="15">
      <c r="A19" s="29" t="s">
        <v>88</v>
      </c>
      <c r="B19" s="32">
        <v>95180</v>
      </c>
      <c r="C19" s="31" t="s">
        <v>79</v>
      </c>
      <c r="D19" s="31" t="s">
        <v>79</v>
      </c>
    </row>
    <row r="20" spans="1:4" ht="15">
      <c r="A20" s="39" t="s">
        <v>80</v>
      </c>
      <c r="B20" s="35">
        <v>184820</v>
      </c>
      <c r="C20" s="36" t="s">
        <v>81</v>
      </c>
      <c r="D20" s="36" t="s">
        <v>81</v>
      </c>
    </row>
    <row r="21" spans="1:4" ht="15">
      <c r="A21" s="42" t="s">
        <v>75</v>
      </c>
      <c r="B21" s="51">
        <v>10273</v>
      </c>
      <c r="C21" s="52">
        <v>10273</v>
      </c>
      <c r="D21" s="53">
        <v>10273</v>
      </c>
    </row>
    <row r="22" spans="1:4" ht="12.75" customHeight="1">
      <c r="A22" s="43" t="s">
        <v>82</v>
      </c>
      <c r="B22" s="51"/>
      <c r="C22" s="52"/>
      <c r="D22" s="54"/>
    </row>
    <row r="23" spans="3:4" ht="15">
      <c r="C23" s="1"/>
      <c r="D23" s="1"/>
    </row>
    <row r="24" spans="3:4" ht="15">
      <c r="C24" s="1"/>
      <c r="D24" s="1"/>
    </row>
    <row r="25" spans="3:4" ht="15">
      <c r="C25" s="40"/>
      <c r="D25" s="1"/>
    </row>
    <row r="26" spans="3:4" ht="15">
      <c r="C26" s="1"/>
      <c r="D26" s="1"/>
    </row>
    <row r="27" spans="1:4" ht="15">
      <c r="A27" s="28" t="s">
        <v>63</v>
      </c>
      <c r="C27" s="1"/>
      <c r="D27" s="1"/>
    </row>
    <row r="28" spans="1:4" ht="15">
      <c r="A28" s="28" t="s">
        <v>91</v>
      </c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1"/>
      <c r="D39" s="1"/>
    </row>
    <row r="40" spans="3:4" ht="15">
      <c r="C40" s="1"/>
      <c r="D40" s="1"/>
    </row>
    <row r="41" spans="3:4" ht="15">
      <c r="C41" s="1"/>
      <c r="D41" s="1"/>
    </row>
    <row r="42" spans="3:4" ht="15">
      <c r="C42" s="1"/>
      <c r="D42" s="1"/>
    </row>
    <row r="43" spans="3:4" ht="15">
      <c r="C43" s="1"/>
      <c r="D43" s="1"/>
    </row>
    <row r="44" spans="3:4" ht="15">
      <c r="C44" s="1"/>
      <c r="D44" s="1"/>
    </row>
    <row r="45" spans="3:4" ht="15">
      <c r="C45" s="1"/>
      <c r="D45" s="1"/>
    </row>
    <row r="46" spans="3:4" ht="15">
      <c r="C46" s="1"/>
      <c r="D46" s="1"/>
    </row>
    <row r="47" spans="3:4" ht="15">
      <c r="C47" s="1"/>
      <c r="D47" s="1"/>
    </row>
    <row r="48" spans="3:4" ht="15">
      <c r="C48" s="1"/>
      <c r="D48" s="1"/>
    </row>
    <row r="49" spans="3:4" ht="15">
      <c r="C49" s="1"/>
      <c r="D49" s="1"/>
    </row>
  </sheetData>
  <sheetProtection/>
  <mergeCells count="9">
    <mergeCell ref="A1:D1"/>
    <mergeCell ref="A3:D5"/>
    <mergeCell ref="B21:B22"/>
    <mergeCell ref="C21:C22"/>
    <mergeCell ref="D21:D22"/>
    <mergeCell ref="A2:D2"/>
    <mergeCell ref="A8:D8"/>
    <mergeCell ref="A12:D12"/>
    <mergeCell ref="A17:D1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kontrolórka</cp:lastModifiedBy>
  <cp:lastPrinted>2019-04-04T08:40:30Z</cp:lastPrinted>
  <dcterms:created xsi:type="dcterms:W3CDTF">2019-04-03T05:23:04Z</dcterms:created>
  <dcterms:modified xsi:type="dcterms:W3CDTF">2019-11-28T08:45:05Z</dcterms:modified>
  <cp:category/>
  <cp:version/>
  <cp:contentType/>
  <cp:contentStatus/>
</cp:coreProperties>
</file>